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Ribeira de Pena/"/>
    </mc:Choice>
  </mc:AlternateContent>
  <xr:revisionPtr revIDLastSave="60" documentId="8_{4CCA2A70-4B2E-6940-9C91-DEB2C30A29CC}" xr6:coauthVersionLast="47" xr6:coauthVersionMax="47" xr10:uidLastSave="{FC64B65A-9DE2-B343-9FAC-745B88977944}"/>
  <workbookProtection workbookPassword="CF7A" lockStructure="1"/>
  <bookViews>
    <workbookView xWindow="0" yWindow="660" windowWidth="34560" windowHeight="199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<sst xmlns="http://schemas.openxmlformats.org/spreadsheetml/2006/main" count="256" uniqueCount="66">
  <si>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</si>
  <si>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</si>
  <si>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</si>
  <si>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</si>
  <si>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</si>
  <si>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</si>
  <si>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</si>
  <si>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</si>
  <si>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</si>
  <si>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</si>
  <si>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</si>
  <si>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</si>
  <si>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</si>
  <si>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</si>
  <si>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</si>
  <si>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</si>
  <si>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</si>
  <si>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</si>
  <si>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</si>
  <si>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</si>
  <si>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</si>
  <si>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</si>
  <si>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</si>
  <si>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</si>
  <si>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</si>
  <si>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</si>
  <si>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</si>
  <si>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</si>
  <si>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</si>
  <si>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</si>
  <si>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</si>
  <si>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</si>
  <si>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</si>
  <si>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</si>
  <si>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</si>
  <si>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</si>
  <si>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</si>
  <si>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</si>
  <si>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</si>
  <si>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</si>
  <si>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</si>
  <si>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</si>
  <si>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</si>
  <si>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</si>
  <si>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</si>
  <si>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</si>
  <si>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</si>
  <si>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</si>
  <si>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</si>
  <si>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</si>
  <si>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</si>
  <si>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</si>
  <si>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</si>
  <si>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</si>
  <si>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</si>
  <si>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</si>
  <si>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</si>
  <si>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</si>
  <si>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</si>
  <si>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</si>
  <si>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</si>
  <si>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Ribeira de Pena</t>
  </si>
  <si>
    <t>https://www.cm-rpena.pt/</t>
  </si>
  <si>
    <t>https://www.cm-rpena.pt/ficha-tecnica/acessibilidade/glossario-de-termos-complexos-ou-tecnicos</t>
  </si>
  <si>
    <t>https://www.cm-rpena.pt/sugestoes-reclamacoes-elogios</t>
  </si>
  <si>
    <t>https://www.cm-rpena.pt/municipio/camara-municipal/mensagem-do-presidente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</si>
</sst>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6.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165DB650-D73F-BCA3-1DA9-0F3D22F40845}"/>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1AD551A8-BC18-DA4E-CC75-AAB9B971BEE0}"/>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111C5E91-0CFC-731C-0113-26DCDF86DAA7}"/>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1AF0F46F-0849-8976-23C6-CA1FF716F92F}"/>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BB1DB4E7-67B4-00A5-B38C-28815204D50B}"/>
            </a:ext>
          </a:extLst>
        </xdr:cNvPr>
        <xdr:cNvPicPr>
          <a:picLocks noChangeAspect="1"/>
        </xdr:cNvPicPr>
      </xdr:nvPicPr>
      <xdr:blipFill>
        <a:blip xmlns:r="http://schemas.openxmlformats.org/officeDocument/2006/relationships" r:embed="rId1"/>
        <a:stretch>
          <a:fillRect/>
        </a:stretch>
      </xdr:blipFill>
      <xdr:spPr>
        <a:xfrm>
          <a:off x="825500" y="2006601"/>
          <a:ext cx="4271699" cy="26797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48FBCE4D-3C2E-FFE9-D1D8-0516D3362731}"/>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43245</xdr:rowOff>
    </xdr:to>
    <xdr:pic>
      <xdr:nvPicPr>
        <xdr:cNvPr id="2" name="Picture 1">
          <a:extLst>
            <a:ext uri="{FF2B5EF4-FFF2-40B4-BE49-F238E27FC236}">
              <a16:creationId xmlns:a16="http://schemas.microsoft.com/office/drawing/2014/main" id="{CF0B6F84-1E8A-FFC3-749A-735D51EC9D99}"/>
            </a:ext>
          </a:extLst>
        </xdr:cNvPr>
        <xdr:cNvPicPr>
          <a:picLocks noChangeAspect="1"/>
        </xdr:cNvPicPr>
      </xdr:nvPicPr>
      <xdr:blipFill>
        <a:blip xmlns:r="http://schemas.openxmlformats.org/officeDocument/2006/relationships" r:embed="rId1"/>
        <a:stretch>
          <a:fillRect/>
        </a:stretch>
      </xdr:blipFill>
      <xdr:spPr>
        <a:xfrm>
          <a:off x="825500" y="2006601"/>
          <a:ext cx="4279900" cy="268484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7341E14C-BC68-638E-65AC-4699E72605EC}"/>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2846A5E6-6C5B-2374-6DAA-EF3EB9EE8287}"/>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twoCellAnchor editAs="oneCell">
    <xdr:from>
      <xdr:col>1</xdr:col>
      <xdr:colOff>0</xdr:colOff>
      <xdr:row>21</xdr:row>
      <xdr:rowOff>1</xdr:rowOff>
    </xdr:from>
    <xdr:to>
      <xdr:col>8</xdr:col>
      <xdr:colOff>708154</xdr:colOff>
      <xdr:row>34</xdr:row>
      <xdr:rowOff>25401</xdr:rowOff>
    </xdr:to>
    <xdr:pic>
      <xdr:nvPicPr>
        <xdr:cNvPr id="3" name="Picture 2">
          <a:extLst>
            <a:ext uri="{FF2B5EF4-FFF2-40B4-BE49-F238E27FC236}">
              <a16:creationId xmlns:a16="http://schemas.microsoft.com/office/drawing/2014/main" id="{E123666E-0AAB-ED2C-105B-4084A510C0DF}"/>
            </a:ext>
          </a:extLst>
        </xdr:cNvPr>
        <xdr:cNvPicPr>
          <a:picLocks noChangeAspect="1"/>
        </xdr:cNvPicPr>
      </xdr:nvPicPr>
      <xdr:blipFill>
        <a:blip xmlns:r="http://schemas.openxmlformats.org/officeDocument/2006/relationships" r:embed="rId2"/>
        <a:stretch>
          <a:fillRect/>
        </a:stretch>
      </xdr:blipFill>
      <xdr:spPr>
        <a:xfrm>
          <a:off x="825500" y="4851401"/>
          <a:ext cx="4251454" cy="2667000"/>
        </a:xfrm>
        <a:prstGeom prst="rect">
          <a:avLst/>
        </a:prstGeom>
      </xdr:spPr>
    </xdr:pic>
    <xdr:clientData/>
  </xdr:twoCellAnchor>
  <xdr:twoCellAnchor editAs="oneCell">
    <xdr:from>
      <xdr:col>1</xdr:col>
      <xdr:colOff>0</xdr:colOff>
      <xdr:row>35</xdr:row>
      <xdr:rowOff>0</xdr:rowOff>
    </xdr:from>
    <xdr:to>
      <xdr:col>8</xdr:col>
      <xdr:colOff>723900</xdr:colOff>
      <xdr:row>48</xdr:row>
      <xdr:rowOff>35277</xdr:rowOff>
    </xdr:to>
    <xdr:pic>
      <xdr:nvPicPr>
        <xdr:cNvPr id="4" name="Picture 3">
          <a:extLst>
            <a:ext uri="{FF2B5EF4-FFF2-40B4-BE49-F238E27FC236}">
              <a16:creationId xmlns:a16="http://schemas.microsoft.com/office/drawing/2014/main" id="{5D3BE2D6-F90E-277A-1C6A-728C23F57571}"/>
            </a:ext>
          </a:extLst>
        </xdr:cNvPr>
        <xdr:cNvPicPr>
          <a:picLocks noChangeAspect="1"/>
        </xdr:cNvPicPr>
      </xdr:nvPicPr>
      <xdr:blipFill>
        <a:blip xmlns:r="http://schemas.openxmlformats.org/officeDocument/2006/relationships" r:embed="rId3"/>
        <a:stretch>
          <a:fillRect/>
        </a:stretch>
      </xdr:blipFill>
      <xdr:spPr>
        <a:xfrm>
          <a:off x="825500" y="7696200"/>
          <a:ext cx="4267200" cy="267687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E6FEB606-AC30-9E53-0CD6-F1A6D70D92D6}"/>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3" name="Picture 2">
          <a:extLst>
            <a:ext uri="{FF2B5EF4-FFF2-40B4-BE49-F238E27FC236}">
              <a16:creationId xmlns:a16="http://schemas.microsoft.com/office/drawing/2014/main" id="{D117F33C-63C2-7F68-A065-7E97720B61E2}"/>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740157</xdr:colOff>
      <xdr:row>45</xdr:row>
      <xdr:rowOff>152400</xdr:rowOff>
    </xdr:to>
    <xdr:pic>
      <xdr:nvPicPr>
        <xdr:cNvPr id="2" name="Picture 1">
          <a:extLst>
            <a:ext uri="{FF2B5EF4-FFF2-40B4-BE49-F238E27FC236}">
              <a16:creationId xmlns:a16="http://schemas.microsoft.com/office/drawing/2014/main" id="{888AA62D-4386-7773-B20C-16AAEC3F9187}"/>
            </a:ext>
          </a:extLst>
        </xdr:cNvPr>
        <xdr:cNvPicPr>
          <a:picLocks noChangeAspect="1"/>
        </xdr:cNvPicPr>
      </xdr:nvPicPr>
      <xdr:blipFill>
        <a:blip xmlns:r="http://schemas.openxmlformats.org/officeDocument/2006/relationships" r:embed="rId1"/>
        <a:stretch>
          <a:fillRect/>
        </a:stretch>
      </xdr:blipFill>
      <xdr:spPr>
        <a:xfrm>
          <a:off x="825501" y="1803400"/>
          <a:ext cx="4283456" cy="7874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738702</xdr:colOff>
      <xdr:row>20</xdr:row>
      <xdr:rowOff>76201</xdr:rowOff>
    </xdr:to>
    <xdr:pic>
      <xdr:nvPicPr>
        <xdr:cNvPr id="2" name="Picture 1">
          <a:extLst>
            <a:ext uri="{FF2B5EF4-FFF2-40B4-BE49-F238E27FC236}">
              <a16:creationId xmlns:a16="http://schemas.microsoft.com/office/drawing/2014/main" id="{34D013A3-4196-CA1D-3EAB-17DF27159D1F}"/>
            </a:ext>
          </a:extLst>
        </xdr:cNvPr>
        <xdr:cNvPicPr>
          <a:picLocks noChangeAspect="1"/>
        </xdr:cNvPicPr>
      </xdr:nvPicPr>
      <xdr:blipFill>
        <a:blip xmlns:r="http://schemas.openxmlformats.org/officeDocument/2006/relationships" r:embed="rId1"/>
        <a:stretch>
          <a:fillRect/>
        </a:stretch>
      </xdr:blipFill>
      <xdr:spPr>
        <a:xfrm>
          <a:off x="825500" y="2006601"/>
          <a:ext cx="4282002" cy="2717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23B441D1-D6A2-A404-9CE5-5A6D88DF2FF5}"/>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A0EDFAD9-18CF-FD39-EEEA-4B46B926DC45}"/>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7F6101BA-2923-390F-113F-AA5C5731C793}"/>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twoCellAnchor editAs="oneCell">
    <xdr:from>
      <xdr:col>1</xdr:col>
      <xdr:colOff>0</xdr:colOff>
      <xdr:row>21</xdr:row>
      <xdr:rowOff>0</xdr:rowOff>
    </xdr:from>
    <xdr:to>
      <xdr:col>8</xdr:col>
      <xdr:colOff>723900</xdr:colOff>
      <xdr:row>34</xdr:row>
      <xdr:rowOff>66805</xdr:rowOff>
    </xdr:to>
    <xdr:pic>
      <xdr:nvPicPr>
        <xdr:cNvPr id="3" name="Picture 2">
          <a:extLst>
            <a:ext uri="{FF2B5EF4-FFF2-40B4-BE49-F238E27FC236}">
              <a16:creationId xmlns:a16="http://schemas.microsoft.com/office/drawing/2014/main" id="{E6DBA5F4-EA5E-F042-6991-1B760F6B5B8A}"/>
            </a:ext>
          </a:extLst>
        </xdr:cNvPr>
        <xdr:cNvPicPr>
          <a:picLocks noChangeAspect="1"/>
        </xdr:cNvPicPr>
      </xdr:nvPicPr>
      <xdr:blipFill>
        <a:blip xmlns:r="http://schemas.openxmlformats.org/officeDocument/2006/relationships" r:embed="rId2"/>
        <a:stretch>
          <a:fillRect/>
        </a:stretch>
      </xdr:blipFill>
      <xdr:spPr>
        <a:xfrm>
          <a:off x="825500" y="4648200"/>
          <a:ext cx="4267200" cy="270840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2" t="s">
        <v>58</v>
      </c>
      <c r="J2" s="32"/>
      <c r="K2" s="32"/>
      <c r="L2" s="32"/>
      <c r="M2" s="32"/>
    </row>
    <row r="3" spans="2:15" x14ac:dyDescent="0.2">
      <c r="I3" s="32"/>
      <c r="J3" s="32"/>
      <c r="K3" s="32"/>
      <c r="L3" s="32"/>
      <c r="M3" s="32"/>
    </row>
    <row r="5" spans="2:15" s="10" customFormat="1" ht="22" customHeight="1" x14ac:dyDescent="0.2">
      <c r="B5" s="15"/>
      <c r="C5" s="30" t="s">
        <v>51</v>
      </c>
      <c r="D5" s="30"/>
      <c r="E5" s="30"/>
      <c r="F5" s="30"/>
      <c r="G5" s="31" t="s">
        <v>61</v>
      </c>
      <c r="H5" s="31"/>
      <c r="I5" s="31"/>
      <c r="J5" s="31"/>
      <c r="K5" s="31"/>
      <c r="L5" s="31"/>
      <c r="M5" s="31"/>
      <c r="N5" s="31"/>
      <c r="O5" s="31"/>
    </row>
    <row r="6" spans="2:15" s="10" customFormat="1" ht="22" customHeight="1" x14ac:dyDescent="0.2">
      <c r="B6" s="15"/>
      <c r="C6" s="30" t="s">
        <v>52</v>
      </c>
      <c r="D6" s="30"/>
      <c r="E6" s="30"/>
      <c r="F6" s="30"/>
      <c r="G6" s="31" t="s">
        <v>62</v>
      </c>
      <c r="H6" s="31"/>
      <c r="I6" s="31"/>
      <c r="J6" s="31"/>
      <c r="K6" s="31"/>
      <c r="L6" s="31"/>
      <c r="M6" s="31"/>
      <c r="N6" s="31"/>
      <c r="O6" s="31"/>
    </row>
    <row r="7" spans="2:15" s="10" customFormat="1" ht="22" customHeight="1" x14ac:dyDescent="0.2">
      <c r="B7" s="15"/>
      <c r="C7" s="30" t="s">
        <v>50</v>
      </c>
      <c r="D7" s="30"/>
      <c r="E7" s="30"/>
      <c r="F7" s="30"/>
      <c r="G7" s="31" t="s">
        <v>61</v>
      </c>
      <c r="H7" s="31"/>
      <c r="I7" s="31"/>
      <c r="J7" s="31"/>
      <c r="K7" s="31"/>
      <c r="L7" s="31"/>
      <c r="M7" s="31"/>
      <c r="N7" s="31"/>
      <c r="O7" s="31"/>
    </row>
    <row r="8" spans="2:15" s="10" customFormat="1" ht="22" customHeight="1" x14ac:dyDescent="0.2">
      <c r="B8" s="15"/>
      <c r="C8" s="30" t="s">
        <v>48</v>
      </c>
      <c r="D8" s="30"/>
      <c r="E8" s="30"/>
      <c r="F8" s="30"/>
      <c r="G8" s="16">
        <v>46104</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8" t="s">
        <v>2</v>
      </c>
      <c r="G12" s="28"/>
      <c r="H12" s="28"/>
      <c r="I12" s="28"/>
      <c r="J12" s="28"/>
      <c r="K12" s="28"/>
      <c r="L12" s="28"/>
      <c r="M12" s="28"/>
    </row>
    <row r="13" spans="2:15" s="10" customFormat="1" ht="22" customHeight="1" x14ac:dyDescent="0.2">
      <c r="B13" s="13" t="str">
        <f>IF('1.2'!$B$3="x","x"," ")</f>
        <v>x</v>
      </c>
      <c r="C13" s="13" t="str">
        <f>IF('1.2'!$C$3="x","x"," ")</f>
        <v xml:space="preserve"> </v>
      </c>
      <c r="D13" s="13" t="str">
        <f>IF('1.2'!$D$3="x", "x", " ")</f>
        <v xml:space="preserve"> </v>
      </c>
      <c r="F13" s="27" t="s">
        <v>3</v>
      </c>
      <c r="G13" s="27"/>
      <c r="H13" s="27"/>
      <c r="I13" s="27"/>
      <c r="J13" s="27"/>
      <c r="K13" s="27"/>
      <c r="L13" s="27"/>
      <c r="M13" s="27"/>
    </row>
    <row r="14" spans="2:15" s="10" customFormat="1" ht="22" customHeight="1" x14ac:dyDescent="0.2">
      <c r="B14" s="13" t="str">
        <f>IF('1.3'!$B$3="x","x"," ")</f>
        <v>x</v>
      </c>
      <c r="C14" s="13" t="str">
        <f>IF('1.3'!$C$3="x","x"," ")</f>
        <v xml:space="preserve"> </v>
      </c>
      <c r="D14" s="13" t="str">
        <f>IF('1.3'!$D$3="x", "x", " ")</f>
        <v xml:space="preserve"> </v>
      </c>
      <c r="F14" s="27" t="s">
        <v>4</v>
      </c>
      <c r="G14" s="27"/>
      <c r="H14" s="27"/>
      <c r="I14" s="27"/>
      <c r="J14" s="27"/>
      <c r="K14" s="27"/>
      <c r="L14" s="27"/>
      <c r="M14" s="27"/>
    </row>
    <row r="15" spans="2:15" s="10" customFormat="1" ht="22" customHeight="1" x14ac:dyDescent="0.2">
      <c r="B15" s="14" t="str">
        <f>IF('1.4'!$B$3="x","x"," ")</f>
        <v>x</v>
      </c>
      <c r="C15" s="14" t="str">
        <f>IF('1.4'!$C$3="x","x"," ")</f>
        <v xml:space="preserve"> </v>
      </c>
      <c r="D15" s="14" t="str">
        <f>IF('1.4'!$D$3="x", "x", " ")</f>
        <v xml:space="preserve"> </v>
      </c>
      <c r="F15" s="29" t="s">
        <v>5</v>
      </c>
      <c r="G15" s="29"/>
      <c r="H15" s="29"/>
      <c r="I15" s="29"/>
      <c r="J15" s="29"/>
      <c r="K15" s="29"/>
      <c r="L15" s="29"/>
      <c r="M15" s="29"/>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8" t="s">
        <v>7</v>
      </c>
      <c r="G17" s="28"/>
      <c r="H17" s="28"/>
      <c r="I17" s="28"/>
      <c r="J17" s="28"/>
      <c r="K17" s="28"/>
      <c r="L17" s="28"/>
      <c r="M17" s="28"/>
    </row>
    <row r="18" spans="2:13" s="10" customFormat="1" ht="22" customHeight="1" x14ac:dyDescent="0.2">
      <c r="B18" s="13" t="str">
        <f>IF('2.2'!$B$3="x","x"," ")</f>
        <v>x</v>
      </c>
      <c r="C18" s="13" t="str">
        <f>IF('2.2'!$C$3="x","x"," ")</f>
        <v xml:space="preserve"> </v>
      </c>
      <c r="D18" s="13" t="str">
        <f>IF('2.2'!$D$3="x", "x", " ")</f>
        <v xml:space="preserve"> </v>
      </c>
      <c r="F18" s="27" t="s">
        <v>8</v>
      </c>
      <c r="G18" s="27"/>
      <c r="H18" s="27"/>
      <c r="I18" s="27"/>
      <c r="J18" s="27"/>
      <c r="K18" s="27"/>
      <c r="L18" s="27"/>
      <c r="M18" s="27"/>
    </row>
    <row r="19" spans="2:13" s="10" customFormat="1" ht="22" customHeight="1" x14ac:dyDescent="0.2">
      <c r="B19" s="13" t="str">
        <f>IF('2.3'!$B$3="x","x"," ")</f>
        <v>x</v>
      </c>
      <c r="C19" s="13" t="str">
        <f>IF('2.3'!$C$3="x","x"," ")</f>
        <v xml:space="preserve"> </v>
      </c>
      <c r="D19" s="13" t="str">
        <f>IF('2.3'!$D$3="x", "x", " ")</f>
        <v xml:space="preserve"> </v>
      </c>
      <c r="F19" s="27" t="s">
        <v>9</v>
      </c>
      <c r="G19" s="27"/>
      <c r="H19" s="27"/>
      <c r="I19" s="27"/>
      <c r="J19" s="27"/>
      <c r="K19" s="27"/>
      <c r="L19" s="27"/>
      <c r="M19" s="27"/>
    </row>
    <row r="20" spans="2:13" s="10" customFormat="1" ht="22" customHeight="1" x14ac:dyDescent="0.2">
      <c r="B20" s="14" t="str">
        <f>IF('2.4'!$B$3="x","x"," ")</f>
        <v>x</v>
      </c>
      <c r="C20" s="14" t="str">
        <f>IF('2.4'!$C$3="x","x"," ")</f>
        <v xml:space="preserve"> </v>
      </c>
      <c r="D20" s="14" t="str">
        <f>IF('2.4'!$D$3="x", "x", " ")</f>
        <v xml:space="preserve"> </v>
      </c>
      <c r="F20" s="29" t="s">
        <v>10</v>
      </c>
      <c r="G20" s="29"/>
      <c r="H20" s="29"/>
      <c r="I20" s="29"/>
      <c r="J20" s="29"/>
      <c r="K20" s="29"/>
      <c r="L20" s="29"/>
      <c r="M20" s="29"/>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8" t="s">
        <v>12</v>
      </c>
      <c r="G22" s="28"/>
      <c r="H22" s="28"/>
      <c r="I22" s="28"/>
      <c r="J22" s="28"/>
      <c r="K22" s="28"/>
      <c r="L22" s="28"/>
      <c r="M22" s="28"/>
    </row>
    <row r="23" spans="2:13" s="10" customFormat="1" ht="22" customHeight="1" x14ac:dyDescent="0.2">
      <c r="B23" s="13" t="str">
        <f>IF('3.2'!$B$3="x","x"," ")</f>
        <v>x</v>
      </c>
      <c r="C23" s="13" t="str">
        <f>IF('3.2'!$C$3="x","x"," ")</f>
        <v xml:space="preserve"> </v>
      </c>
      <c r="D23" s="13" t="str">
        <f>IF('3.2'!$D$3="x", "x", " ")</f>
        <v xml:space="preserve"> </v>
      </c>
      <c r="F23" s="27" t="s">
        <v>13</v>
      </c>
      <c r="G23" s="27"/>
      <c r="H23" s="27"/>
      <c r="I23" s="27"/>
      <c r="J23" s="27"/>
      <c r="K23" s="27"/>
      <c r="L23" s="27"/>
      <c r="M23" s="27"/>
    </row>
    <row r="24" spans="2:13" s="10" customFormat="1" ht="22" customHeight="1" x14ac:dyDescent="0.2">
      <c r="B24" s="14" t="str">
        <f>IF('3.3'!$B$3="x","x"," ")</f>
        <v>x</v>
      </c>
      <c r="C24" s="14" t="str">
        <f>IF('3.3'!$C$3="x","x"," ")</f>
        <v xml:space="preserve"> </v>
      </c>
      <c r="D24" s="14" t="str">
        <f>IF('3.3'!$D$3="x", "x", " ")</f>
        <v xml:space="preserve"> </v>
      </c>
      <c r="F24" s="29" t="s">
        <v>14</v>
      </c>
      <c r="G24" s="29"/>
      <c r="H24" s="29"/>
      <c r="I24" s="29"/>
      <c r="J24" s="29"/>
      <c r="K24" s="29"/>
      <c r="L24" s="29"/>
      <c r="M24" s="29"/>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8" t="s">
        <v>16</v>
      </c>
      <c r="G26" s="28"/>
      <c r="H26" s="28"/>
      <c r="I26" s="28"/>
      <c r="J26" s="28"/>
      <c r="K26" s="28"/>
      <c r="L26" s="28"/>
      <c r="M26" s="28"/>
    </row>
    <row r="27" spans="2:13" s="10" customFormat="1" ht="22" customHeight="1" x14ac:dyDescent="0.2">
      <c r="B27" s="14" t="str">
        <f>IF('4.2'!$B$3="x","x"," ")</f>
        <v>x</v>
      </c>
      <c r="C27" s="14" t="str">
        <f>IF('4.2'!$C$3="x","x"," ")</f>
        <v xml:space="preserve"> </v>
      </c>
      <c r="D27" s="14" t="str">
        <f>IF('4.2'!$D$3="x", "x", " ")</f>
        <v xml:space="preserve"> </v>
      </c>
      <c r="F27" s="29" t="s">
        <v>17</v>
      </c>
      <c r="G27" s="29"/>
      <c r="H27" s="29"/>
      <c r="I27" s="29"/>
      <c r="J27" s="29"/>
      <c r="K27" s="29"/>
      <c r="L27" s="29"/>
      <c r="M27" s="29"/>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8" t="s">
        <v>19</v>
      </c>
      <c r="G29" s="28"/>
      <c r="H29" s="28"/>
      <c r="I29" s="28"/>
      <c r="J29" s="28"/>
      <c r="K29" s="28"/>
      <c r="L29" s="28"/>
      <c r="M29" s="28"/>
    </row>
    <row r="30" spans="2:13" s="10" customFormat="1" ht="22" customHeight="1" x14ac:dyDescent="0.2">
      <c r="B30" s="13" t="str">
        <f>IF('5.2'!$B$3="x","x"," ")</f>
        <v>x</v>
      </c>
      <c r="C30" s="13" t="str">
        <f>IF('5.2'!$C$3="x","x"," ")</f>
        <v xml:space="preserve"> </v>
      </c>
      <c r="D30" s="13" t="str">
        <f>IF('5.2'!$D$3="x", "x", " ")</f>
        <v xml:space="preserve"> </v>
      </c>
      <c r="F30" s="27" t="s">
        <v>20</v>
      </c>
      <c r="G30" s="27"/>
      <c r="H30" s="27"/>
      <c r="I30" s="27"/>
      <c r="J30" s="27"/>
      <c r="K30" s="27"/>
      <c r="L30" s="27"/>
      <c r="M30" s="27"/>
    </row>
    <row r="31" spans="2:13" s="10" customFormat="1" ht="22" customHeight="1" x14ac:dyDescent="0.2">
      <c r="B31" s="13" t="str">
        <f>IF('5.3'!$B$3="x","x"," ")</f>
        <v>x</v>
      </c>
      <c r="C31" s="13" t="str">
        <f>IF('5.3'!$C$3="x","x"," ")</f>
        <v xml:space="preserve"> </v>
      </c>
      <c r="D31" s="13" t="str">
        <f>IF('5.3'!$D$3="x", "x", " ")</f>
        <v xml:space="preserve"> </v>
      </c>
      <c r="F31" s="27" t="s">
        <v>21</v>
      </c>
      <c r="G31" s="27"/>
      <c r="H31" s="27"/>
      <c r="I31" s="27"/>
      <c r="J31" s="27"/>
      <c r="K31" s="27"/>
      <c r="L31" s="27"/>
      <c r="M31" s="27"/>
    </row>
    <row r="32" spans="2:13" s="10" customFormat="1" ht="22" customHeight="1" x14ac:dyDescent="0.2">
      <c r="B32" s="13" t="str">
        <f>IF('5.4'!$B$3="x","x"," ")</f>
        <v>x</v>
      </c>
      <c r="C32" s="13" t="str">
        <f>IF('5.4'!$C$3="x","x"," ")</f>
        <v xml:space="preserve"> </v>
      </c>
      <c r="D32" s="13" t="str">
        <f>IF('5.4'!$D$3="x", "x", " ")</f>
        <v xml:space="preserve"> </v>
      </c>
      <c r="F32" s="27" t="s">
        <v>22</v>
      </c>
      <c r="G32" s="27"/>
      <c r="H32" s="27"/>
      <c r="I32" s="27"/>
      <c r="J32" s="27"/>
      <c r="K32" s="27"/>
      <c r="L32" s="27"/>
      <c r="M32" s="27"/>
    </row>
    <row r="36" spans="6:11" ht="34" x14ac:dyDescent="0.4">
      <c r="F36" s="2" t="s">
        <v>47</v>
      </c>
    </row>
    <row r="37" spans="6:11" x14ac:dyDescent="0.2">
      <c r="F37" s="33" t="s">
        <v>53</v>
      </c>
      <c r="G37" s="33"/>
      <c r="H37">
        <f>COUNTIF(D12:D32,"x")</f>
        <v>1</v>
      </c>
    </row>
    <row r="38" spans="6:11" x14ac:dyDescent="0.2">
      <c r="F38" s="33" t="s">
        <v>54</v>
      </c>
      <c r="G38" s="33"/>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M17" sqref="M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62</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63</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63</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O24" sqref="O2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M16" sqref="M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L19" sqref="L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M12" sqref="M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opLeftCell="A4" workbookViewId="0">
      <selection activeCell="N16" sqref="N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2026-03-23T09:29:08Z</dcterms:modified>
</cp:coreProperties>
</file>